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480" yWindow="3516" windowWidth="14220" windowHeight="5352"/>
  </bookViews>
  <sheets>
    <sheet name="Лист1" sheetId="1" r:id="rId1"/>
  </sheets>
  <definedNames>
    <definedName name="_xlnm.Print_Titles" localSheetId="0">Лист1!$5:$5</definedName>
  </definedNames>
  <calcPr calcId="145621"/>
</workbook>
</file>

<file path=xl/calcChain.xml><?xml version="1.0" encoding="utf-8"?>
<calcChain xmlns="http://schemas.openxmlformats.org/spreadsheetml/2006/main">
  <c r="F58" i="1" l="1"/>
  <c r="F57" i="1"/>
  <c r="F56" i="1"/>
  <c r="F55" i="1"/>
  <c r="F48" i="1"/>
  <c r="F47" i="1"/>
  <c r="F46" i="1"/>
  <c r="F45" i="1"/>
  <c r="F34" i="1"/>
  <c r="F33" i="1"/>
  <c r="F18" i="1" l="1"/>
  <c r="F17" i="1"/>
  <c r="F31" i="1" l="1"/>
  <c r="F30" i="1"/>
  <c r="F29" i="1"/>
  <c r="F26" i="1"/>
  <c r="F27" i="1"/>
  <c r="F24" i="1"/>
  <c r="F20" i="1"/>
  <c r="F21" i="1"/>
  <c r="F22" i="1"/>
  <c r="F23" i="1"/>
  <c r="F16" i="1" l="1"/>
  <c r="F19" i="1"/>
  <c r="F13" i="1"/>
  <c r="F14" i="1"/>
  <c r="F15" i="1"/>
  <c r="F12" i="1"/>
  <c r="F11" i="1"/>
  <c r="F61" i="1" l="1"/>
  <c r="F60" i="1"/>
  <c r="F51" i="1" l="1"/>
  <c r="F50" i="1"/>
  <c r="F41" i="1" l="1"/>
  <c r="F38" i="1"/>
  <c r="F39" i="1"/>
  <c r="F40" i="1"/>
  <c r="F37" i="1" l="1"/>
  <c r="F67" i="1" l="1"/>
  <c r="F66" i="1"/>
  <c r="F65" i="1"/>
  <c r="F64" i="1" l="1"/>
  <c r="F63" i="1"/>
  <c r="F62" i="1" l="1"/>
  <c r="F59" i="1"/>
  <c r="F54" i="1"/>
  <c r="F52" i="1"/>
  <c r="F53" i="1"/>
  <c r="F44" i="1" l="1"/>
  <c r="F43" i="1"/>
  <c r="F35" i="1"/>
  <c r="F28" i="1" l="1"/>
  <c r="F25" i="1" l="1"/>
  <c r="F49" i="1" l="1"/>
  <c r="F36" i="1"/>
  <c r="F9" i="1"/>
  <c r="F8" i="1"/>
  <c r="F7" i="1"/>
  <c r="F32" i="1"/>
  <c r="F42" i="1"/>
  <c r="F10" i="1"/>
  <c r="F68" i="1"/>
</calcChain>
</file>

<file path=xl/sharedStrings.xml><?xml version="1.0" encoding="utf-8"?>
<sst xmlns="http://schemas.openxmlformats.org/spreadsheetml/2006/main" count="140" uniqueCount="108">
  <si>
    <t>Наименование</t>
  </si>
  <si>
    <t>Отклонение                              (+/-)</t>
  </si>
  <si>
    <t>Причины отклонений</t>
  </si>
  <si>
    <t>КБК</t>
  </si>
  <si>
    <t>5=4-3</t>
  </si>
  <si>
    <t>Департамент здравоохранения Брянской области</t>
  </si>
  <si>
    <t>Итого</t>
  </si>
  <si>
    <t>тел. 64-42-61</t>
  </si>
  <si>
    <t>Исп. Давыдова М.В.</t>
  </si>
  <si>
    <t>(рублей)</t>
  </si>
  <si>
    <t>Департамент семьи, социальной и демографической политики Брянской области</t>
  </si>
  <si>
    <t>Руководство и управление в сфере установленных функций органов государственной власти Брянской области и государственных органов Брянской области</t>
  </si>
  <si>
    <t>Перераспределение бюджетных ассигнований в связи с исполнением судебных актов, предусматривающих обращение взыскания на средства областного бюджета в пределах объема бюджетных ассигнований (ст. 217 Бюджетного кодекса РФ)</t>
  </si>
  <si>
    <t>Г.В. Петушкова</t>
  </si>
  <si>
    <t>Больницы, клиники, госпитали, медико-санитарные части</t>
  </si>
  <si>
    <t>Увеличение ассигнований в связи с поступлением средств федерального бюджета (ст.217, 232 Бюджетного кодекса РФ)</t>
  </si>
  <si>
    <t>Департамент финансов Брянской области</t>
  </si>
  <si>
    <t>Поддержка реализации мероприятий государственных программ Брянской области</t>
  </si>
  <si>
    <t>818-0113-7000010150-870</t>
  </si>
  <si>
    <t>Уменьшение бюджетных ассигнований в связи с резервированием средств в составе утвержденных Законом об областном бюджете бюджетных ассигнований на реализацию государственных программ Брянской области (ст. 217 Бюджетного кодекса РФ)</t>
  </si>
  <si>
    <t>Социальная поддержка Героев Советского Союза, Героев Российской Федерации и полных кавалеров ордена Славы</t>
  </si>
  <si>
    <t>Увеличение бюджетных ассигнований в случае использования (перераспределения) иным образом зарезервированных в составе утвержденных Законом о бюджете бюджетных ассигнований - в пределах объема бюджетных ассигнований (ст. 217 Бюджетного кодекса РФ)</t>
  </si>
  <si>
    <t>Исполнение исковых требований на основании вступивших в законную силу судебных актов, обязательств бюджета субъекта Российской Федерации, предусмотренных пунктами 16 и 19 Правил формирования, предоставления и распределения субсидий из федерального бюджета бюджетам субъектов Российской Федерации</t>
  </si>
  <si>
    <t>Департамент строительства Брянской области</t>
  </si>
  <si>
    <t>Управление имущественных отношений Брянской области</t>
  </si>
  <si>
    <t>Оценка имущества, признание прав и регулирование имущественных отношений</t>
  </si>
  <si>
    <t>824-0412-4077117400-830</t>
  </si>
  <si>
    <t>Перераспределение бюджетных ассигнований на увеличение бюджетных ассигнований по отдельным разделам, подразделам, целевым статьям и видам расходов областного бюджета - в пределах общего объема бюджетных ассигнований, предусмотренных главному распорядителю бюджетных средств (ст. 11 Закона о бюджете)</t>
  </si>
  <si>
    <t>Управление ветеринарии Брянской области</t>
  </si>
  <si>
    <t>821-1006-7000010160-830</t>
  </si>
  <si>
    <t>Перераспределение бюджетных ассигнований в связи с исполнением решений налоговых и иных уполномоченных органов о взыскании налогов, сборов, пеней и штрафов, предусматривающих обращение взыскания на средства областного бюджета в соответствии с действующим законодательством в пределах объема бюджетных ассигнований (ст. 11 Закона о бюджете)</t>
  </si>
  <si>
    <t>Мероприятия, направленные на профилактику и устранение последствий распространения коронавирусной инфекции</t>
  </si>
  <si>
    <t>Увеличение ассигнований в связи с поступлением уведомления по средствам федерального бюджета (ст.217, 232 Бюджетного кодекса РФ)</t>
  </si>
  <si>
    <t>Перераспределение бюджетных ассигнований в связи с уточнением кодов бюджетной классификации расходов в рамках требований казначейского исполнения областного бюджета (ст. 11 Закона о бюджете)</t>
  </si>
  <si>
    <t>Поликлиники, амбулатории, диагностические центры</t>
  </si>
  <si>
    <t>Департамент культуры Брянской области</t>
  </si>
  <si>
    <t>Организация и проведение общественно-значимых мероприятий, проводимых учреждениями культуры Брянской области</t>
  </si>
  <si>
    <t>Департамент образования и науки Брянской области</t>
  </si>
  <si>
    <t>Профессиональные образовательные организации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</si>
  <si>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</si>
  <si>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819-0701-160P252320-520</t>
  </si>
  <si>
    <t>Создание и модернизация объектов спортивной инфраструктуры региональной собственности (муниципальной собственности) для занятий физической культурой и спортом</t>
  </si>
  <si>
    <t>819-1102-251P551390-410</t>
  </si>
  <si>
    <t>Учреждения, осуществляющие функции и полномочия в сфере социальной и демографической политики</t>
  </si>
  <si>
    <t>821-1002-7000010160-830</t>
  </si>
  <si>
    <t>Управление государственной службы по труду и занятости населения Брянской области</t>
  </si>
  <si>
    <t>Управление лесами Брянской области</t>
  </si>
  <si>
    <t xml:space="preserve">Увеличение бюджетных ассигнований, соответствующих целям предоставления из федерального бюджета субсидий и иных межбюджетных трансфертов, имеющих целевое назначение, в объеме, не превышающем неиспользованные остатки указанных межбюджетных трансфертов на начало текущего финансового года, по которым главным администратором доходов федерального бюджета подтверждена потребность в направлении их на те же цели в текущем финансовом году (п. 5 ст. 242 Бюджетного кодекса РФ)                                                                                                                                                </t>
  </si>
  <si>
    <t>Управление физической культуры и спорта Брянской области</t>
  </si>
  <si>
    <t>Оснащение оборудованием региональных сосудистых центров и первичных сосудистых отделений</t>
  </si>
  <si>
    <t>814-0901-140N251920-610</t>
  </si>
  <si>
    <t>814-0901-140N251920-620</t>
  </si>
  <si>
    <t>Станции скорой и неотложной помощи</t>
  </si>
  <si>
    <t>Учреждения, обеспечивающие оказание услуг в сфере здравоохранения</t>
  </si>
  <si>
    <t>814-0909-7000010160-850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</si>
  <si>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</si>
  <si>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Расходы, связанные с исполнением публичных нормативных обязательств и предоставлением социальных и иных выплат</t>
  </si>
  <si>
    <t>821-1006-7000010160-320</t>
  </si>
  <si>
    <t>824-0412-7000010160-830</t>
  </si>
  <si>
    <t>Центры занятости населения</t>
  </si>
  <si>
    <t>Увеличение площади лесовосстановления</t>
  </si>
  <si>
    <t>836-0407-360GА54290-240</t>
  </si>
  <si>
    <t>836-0407-360GА54290-610</t>
  </si>
  <si>
    <t>Информация об отклонении бюджетных ассигнований, утвержденных сводной бюджетной росписью на 2021 год от назначений, утвержденных Законом Брянской области "Об областном бюджете на 2021 год и на плановый период 2022 и 2023 годов" за 1 квартал 2021 года</t>
  </si>
  <si>
    <t>Утверждено законом о бюджете                                         на 2021 год</t>
  </si>
  <si>
    <t>Уточненная бюджетная роспись                                         на 2021 год</t>
  </si>
  <si>
    <t>805-0405-1733110100-240</t>
  </si>
  <si>
    <t>805-0405-7000010160-850</t>
  </si>
  <si>
    <t>814-0901-1400110420-610</t>
  </si>
  <si>
    <t>814-0901-1400110420-620</t>
  </si>
  <si>
    <t>814-0901-1400113900-620</t>
  </si>
  <si>
    <t>Перераспределение бюджетных ассигнований в пределах, предусмотренных главным распорядителям средств областного бюджета на предоставление бюджетным и автономным учреждениям субсидий на финансовое обеспечение государственного задания на оказание государственных услуг (выполнение работ) и субсидий на иные цели (ст. 11 Закона о бюджете)</t>
  </si>
  <si>
    <t>814-0902-1400110430-620</t>
  </si>
  <si>
    <t>814-0902-1400113900-620</t>
  </si>
  <si>
    <t>Финансовое обеспечение мероприятий по приобретению лекарственных препаратов для лечения пациентов с новой коронавирусной инфекцией (COVID-19), получающих медицинскую помощь в амбулаторных условиях, за счет средств резервного фонда Правительства Российской Федерации</t>
  </si>
  <si>
    <t>814-0902-1400158430-320</t>
  </si>
  <si>
    <t>814-0904-1400110440-620</t>
  </si>
  <si>
    <t>814-0909-1400810530-610</t>
  </si>
  <si>
    <t>815-0801-1500414320-610</t>
  </si>
  <si>
    <t>815-0801-1500414320-620</t>
  </si>
  <si>
    <t>Организации дополнительного образования</t>
  </si>
  <si>
    <t>816-0703-1600210660-610</t>
  </si>
  <si>
    <t>816-0703-1600210660-620</t>
  </si>
  <si>
    <t>816-0704-1600310650-620</t>
  </si>
  <si>
    <t>819-0409-195R153930-240</t>
  </si>
  <si>
    <t>819-0409-195R153930-540</t>
  </si>
  <si>
    <t>Создание новых мест в общеобразовательных организациях</t>
  </si>
  <si>
    <t>819-0702-200E155200-520</t>
  </si>
  <si>
    <t>814-0901-1400113900-610</t>
  </si>
  <si>
    <t>Уменьшение бюджетных ассигнований на увеличение средств, иным образом зарезервированных в составе бюджетных ассигнований, утвержденных  настоящим Законом, за счет уменьшения бюджетных ассигнований, предусмотренных главному распорядителю средств областного бюджета, в пределах общего объема расходов областного бюджета (ст. 11 Закона о бюджете)</t>
  </si>
  <si>
    <t>Увеличение средств, иным образом зарезервированных в составе бюджетных ассигнований, утвержденных  настоящим Законом, за счет уменьшения бюджетных ассигнований, предусмотренных главному распорядителю средств областного бюджета, в пределах общего объема расходов областного бюджета (ст. 11 Закона о бюджете)</t>
  </si>
  <si>
    <t>821-1002-2100210790-850</t>
  </si>
  <si>
    <t>821-1003-2100552520-310</t>
  </si>
  <si>
    <t>821-1006-2100511360-240</t>
  </si>
  <si>
    <t>824-0113-7000010160-850</t>
  </si>
  <si>
    <t>Спортивные школы, спортивные школы олимпийского резерва</t>
  </si>
  <si>
    <t>825-1101-2511110990-610</t>
  </si>
  <si>
    <t>Предоставление субсидий социально-ориентированным некоммерческим организациям, добровольным обществам и организациям, развивающим профессиональный спорт</t>
  </si>
  <si>
    <t>825-1103-2500217660-630</t>
  </si>
  <si>
    <t>Оказание государственной поддержки спортивным сборным командам</t>
  </si>
  <si>
    <t>825-1103-2511117630-630</t>
  </si>
  <si>
    <t>825-1103-2511110990-610</t>
  </si>
  <si>
    <t>832-0401-3200311030-240</t>
  </si>
  <si>
    <t>832-0401-3200311030-850</t>
  </si>
  <si>
    <t>Управление потребительского рынка и услуг, контроля в сфере производства и оборота этилового спирта, алкогольной и спиртосодержащей продукции Брянской области</t>
  </si>
  <si>
    <t>843-0113-1744110100-120</t>
  </si>
  <si>
    <t>843-0113-1744110100-240</t>
  </si>
  <si>
    <t xml:space="preserve">Заместитель Губернатора Брянской области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</si>
</sst>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sz val="15"/>
      <name val="Times New Roman"/>
      <family val="1"/>
      <charset val="204"/>
    </font>
    <font>
      <b/>
      <sz val="10"/>
      <color rgb="FF000000"/>
      <name val="Arial Cyr"/>
      <family val="2"/>
    </font>
    <font>
      <b/>
      <sz val="10"/>
      <color rgb="FF000000"/>
      <name val="Arial Cyr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8" fillId="0" borderId="7">
      <alignment vertical="top" wrapText="1"/>
    </xf>
    <xf numFmtId="0" fontId="9" fillId="0" borderId="7">
      <alignment vertical="top" wrapText="1"/>
    </xf>
    <xf numFmtId="0" fontId="9" fillId="0" borderId="7">
      <alignment vertical="top" wrapText="1"/>
    </xf>
    <xf numFmtId="4" fontId="9" fillId="2" borderId="7">
      <alignment horizontal="right" vertical="top" shrinkToFit="1"/>
    </xf>
    <xf numFmtId="4" fontId="9" fillId="2" borderId="7">
      <alignment horizontal="right" vertical="top" shrinkToFit="1"/>
    </xf>
  </cellStyleXfs>
  <cellXfs count="87">
    <xf numFmtId="0" fontId="0" fillId="0" borderId="0" xfId="0"/>
    <xf numFmtId="0" fontId="0" fillId="0" borderId="0" xfId="0" applyAlignment="1">
      <alignment vertical="center"/>
    </xf>
    <xf numFmtId="164" fontId="0" fillId="0" borderId="0" xfId="0" applyNumberForma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/>
    <xf numFmtId="164" fontId="2" fillId="0" borderId="0" xfId="0" applyNumberFormat="1" applyFont="1" applyAlignment="1">
      <alignment horizontal="center"/>
    </xf>
    <xf numFmtId="49" fontId="2" fillId="0" borderId="0" xfId="0" applyNumberFormat="1" applyFont="1" applyBorder="1" applyAlignment="1">
      <alignment horizontal="center" vertical="center" shrinkToFit="1"/>
    </xf>
    <xf numFmtId="164" fontId="3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shrinkToFit="1"/>
    </xf>
    <xf numFmtId="4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shrinkToFit="1"/>
    </xf>
    <xf numFmtId="4" fontId="4" fillId="0" borderId="3" xfId="0" applyNumberFormat="1" applyFont="1" applyBorder="1" applyAlignment="1">
      <alignment horizontal="center" vertical="center"/>
    </xf>
    <xf numFmtId="4" fontId="4" fillId="0" borderId="3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4" fontId="4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 wrapText="1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11" fillId="0" borderId="3" xfId="2" applyNumberFormat="1" applyFont="1" applyBorder="1" applyAlignment="1" applyProtection="1">
      <alignment vertical="center" wrapText="1"/>
    </xf>
    <xf numFmtId="0" fontId="2" fillId="0" borderId="0" xfId="0" applyFont="1" applyAlignment="1"/>
    <xf numFmtId="0" fontId="5" fillId="0" borderId="2" xfId="0" applyFont="1" applyBorder="1" applyAlignment="1">
      <alignment horizontal="center" vertical="center" shrinkToFit="1"/>
    </xf>
    <xf numFmtId="0" fontId="10" fillId="0" borderId="2" xfId="2" applyNumberFormat="1" applyFont="1" applyBorder="1" applyAlignment="1" applyProtection="1">
      <alignment vertical="center" wrapText="1"/>
    </xf>
    <xf numFmtId="49" fontId="5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shrinkToFi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49" fontId="5" fillId="0" borderId="2" xfId="0" applyNumberFormat="1" applyFont="1" applyBorder="1" applyAlignment="1">
      <alignment horizontal="center" vertical="center" shrinkToFit="1"/>
    </xf>
    <xf numFmtId="0" fontId="11" fillId="0" borderId="3" xfId="1" applyNumberFormat="1" applyFont="1" applyBorder="1" applyAlignment="1" applyProtection="1">
      <alignment vertical="center" wrapText="1"/>
      <protection locked="0"/>
    </xf>
    <xf numFmtId="0" fontId="4" fillId="0" borderId="2" xfId="0" applyFont="1" applyBorder="1" applyAlignment="1">
      <alignment horizontal="left" vertical="center" wrapText="1"/>
    </xf>
    <xf numFmtId="0" fontId="11" fillId="0" borderId="1" xfId="2" applyNumberFormat="1" applyFont="1" applyBorder="1" applyAlignment="1" applyProtection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11" fillId="0" borderId="1" xfId="1" applyNumberFormat="1" applyFont="1" applyBorder="1" applyAlignment="1" applyProtection="1">
      <alignment horizontal="left" vertical="center" wrapText="1"/>
      <protection locked="0"/>
    </xf>
    <xf numFmtId="0" fontId="4" fillId="0" borderId="2" xfId="0" applyFont="1" applyBorder="1"/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11" fillId="0" borderId="4" xfId="2" applyNumberFormat="1" applyFont="1" applyBorder="1" applyAlignment="1" applyProtection="1">
      <alignment horizontal="left" vertical="center" wrapText="1"/>
    </xf>
    <xf numFmtId="0" fontId="11" fillId="0" borderId="5" xfId="2" applyNumberFormat="1" applyFont="1" applyBorder="1" applyAlignment="1" applyProtection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1" fillId="0" borderId="2" xfId="2" applyNumberFormat="1" applyFont="1" applyBorder="1" applyAlignment="1" applyProtection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shrinkToFit="1"/>
    </xf>
    <xf numFmtId="49" fontId="4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left" vertical="center" wrapText="1"/>
    </xf>
    <xf numFmtId="49" fontId="4" fillId="0" borderId="5" xfId="0" applyNumberFormat="1" applyFont="1" applyFill="1" applyBorder="1" applyAlignment="1">
      <alignment horizontal="center" vertical="center" shrinkToFit="1"/>
    </xf>
    <xf numFmtId="49" fontId="4" fillId="0" borderId="5" xfId="0" applyNumberFormat="1" applyFont="1" applyBorder="1" applyAlignment="1">
      <alignment horizontal="center" vertical="center" shrinkToFit="1"/>
    </xf>
  </cellXfs>
  <cellStyles count="6">
    <cellStyle name="xl38" xfId="5"/>
    <cellStyle name="xl40" xfId="1"/>
    <cellStyle name="xl60" xfId="2"/>
    <cellStyle name="xl61" xfId="3"/>
    <cellStyle name="xl64" xf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G74"/>
  <sheetViews>
    <sheetView tabSelected="1" view="pageBreakPreview" topLeftCell="A58" zoomScaleNormal="85" zoomScaleSheetLayoutView="100" workbookViewId="0">
      <selection activeCell="G63" sqref="G63:G64"/>
    </sheetView>
  </sheetViews>
  <sheetFormatPr defaultRowHeight="13.2" x14ac:dyDescent="0.25"/>
  <cols>
    <col min="1" max="1" width="41.5546875" style="1" customWidth="1"/>
    <col min="2" max="2" width="24.6640625" style="27" customWidth="1"/>
    <col min="3" max="3" width="5" hidden="1" customWidth="1"/>
    <col min="4" max="5" width="17.88671875" style="2" customWidth="1"/>
    <col min="6" max="6" width="16" style="2" customWidth="1"/>
    <col min="7" max="7" width="55.109375" customWidth="1"/>
  </cols>
  <sheetData>
    <row r="1" spans="1:7" ht="5.25" customHeight="1" x14ac:dyDescent="0.25"/>
    <row r="2" spans="1:7" ht="39" customHeight="1" x14ac:dyDescent="0.25">
      <c r="A2" s="76" t="s">
        <v>63</v>
      </c>
      <c r="B2" s="76"/>
      <c r="C2" s="76"/>
      <c r="D2" s="76"/>
      <c r="E2" s="76"/>
      <c r="F2" s="76"/>
      <c r="G2" s="76"/>
    </row>
    <row r="3" spans="1:7" ht="3" customHeight="1" x14ac:dyDescent="0.25">
      <c r="A3" s="3"/>
      <c r="B3" s="28"/>
      <c r="C3" s="4"/>
      <c r="D3" s="5"/>
      <c r="E3" s="5"/>
      <c r="F3" s="5"/>
      <c r="G3" s="4"/>
    </row>
    <row r="4" spans="1:7" ht="12.75" customHeight="1" x14ac:dyDescent="0.25">
      <c r="A4" s="3"/>
      <c r="B4" s="28"/>
      <c r="C4" s="4"/>
      <c r="D4" s="5"/>
      <c r="E4" s="5"/>
      <c r="F4" s="5"/>
      <c r="G4" s="26" t="s">
        <v>9</v>
      </c>
    </row>
    <row r="5" spans="1:7" ht="48.6" customHeight="1" x14ac:dyDescent="0.25">
      <c r="A5" s="8" t="s">
        <v>0</v>
      </c>
      <c r="B5" s="8" t="s">
        <v>3</v>
      </c>
      <c r="C5" s="8"/>
      <c r="D5" s="9" t="s">
        <v>64</v>
      </c>
      <c r="E5" s="9" t="s">
        <v>65</v>
      </c>
      <c r="F5" s="9" t="s">
        <v>1</v>
      </c>
      <c r="G5" s="8" t="s">
        <v>2</v>
      </c>
    </row>
    <row r="6" spans="1:7" ht="15" customHeight="1" x14ac:dyDescent="0.25">
      <c r="A6" s="8">
        <v>1</v>
      </c>
      <c r="B6" s="8">
        <v>2</v>
      </c>
      <c r="C6" s="8"/>
      <c r="D6" s="8">
        <v>3</v>
      </c>
      <c r="E6" s="8">
        <v>4</v>
      </c>
      <c r="F6" s="9" t="s">
        <v>4</v>
      </c>
      <c r="G6" s="8">
        <v>6</v>
      </c>
    </row>
    <row r="7" spans="1:7" ht="18" customHeight="1" x14ac:dyDescent="0.25">
      <c r="A7" s="10" t="s">
        <v>28</v>
      </c>
      <c r="B7" s="29"/>
      <c r="C7" s="32"/>
      <c r="D7" s="11">
        <v>321062123</v>
      </c>
      <c r="E7" s="11">
        <v>321062123</v>
      </c>
      <c r="F7" s="11">
        <f t="shared" ref="F7:F9" si="0">E7-D7</f>
        <v>0</v>
      </c>
      <c r="G7" s="55"/>
    </row>
    <row r="8" spans="1:7" ht="63.6" customHeight="1" x14ac:dyDescent="0.25">
      <c r="A8" s="56" t="s">
        <v>11</v>
      </c>
      <c r="B8" s="30" t="s">
        <v>66</v>
      </c>
      <c r="C8" s="8"/>
      <c r="D8" s="14">
        <v>1605378</v>
      </c>
      <c r="E8" s="14">
        <v>1602378</v>
      </c>
      <c r="F8" s="14">
        <f t="shared" si="0"/>
        <v>-3000</v>
      </c>
      <c r="G8" s="65" t="s">
        <v>30</v>
      </c>
    </row>
    <row r="9" spans="1:7" ht="127.2" customHeight="1" thickBot="1" x14ac:dyDescent="0.3">
      <c r="A9" s="51" t="s">
        <v>22</v>
      </c>
      <c r="B9" s="34" t="s">
        <v>67</v>
      </c>
      <c r="C9" s="33"/>
      <c r="D9" s="20">
        <v>0</v>
      </c>
      <c r="E9" s="20">
        <v>3000</v>
      </c>
      <c r="F9" s="20">
        <f t="shared" si="0"/>
        <v>3000</v>
      </c>
      <c r="G9" s="66"/>
    </row>
    <row r="10" spans="1:7" ht="32.25" customHeight="1" thickTop="1" x14ac:dyDescent="0.25">
      <c r="A10" s="10" t="s">
        <v>5</v>
      </c>
      <c r="B10" s="29"/>
      <c r="C10" s="22"/>
      <c r="D10" s="11">
        <v>11620349603</v>
      </c>
      <c r="E10" s="11">
        <v>11726250703</v>
      </c>
      <c r="F10" s="12">
        <f t="shared" ref="F10:F41" si="1">E10-D10</f>
        <v>105901100</v>
      </c>
      <c r="G10" s="52"/>
    </row>
    <row r="11" spans="1:7" ht="19.8" customHeight="1" x14ac:dyDescent="0.25">
      <c r="A11" s="69" t="s">
        <v>14</v>
      </c>
      <c r="B11" s="30" t="s">
        <v>68</v>
      </c>
      <c r="C11" s="22"/>
      <c r="D11" s="15">
        <v>1015024487.17</v>
      </c>
      <c r="E11" s="15">
        <v>1015013076.17</v>
      </c>
      <c r="F11" s="38">
        <f>E11-D11</f>
        <v>-11411</v>
      </c>
      <c r="G11" s="69" t="s">
        <v>27</v>
      </c>
    </row>
    <row r="12" spans="1:7" ht="19.8" customHeight="1" x14ac:dyDescent="0.25">
      <c r="A12" s="71"/>
      <c r="B12" s="30" t="s">
        <v>69</v>
      </c>
      <c r="C12" s="22"/>
      <c r="D12" s="15">
        <v>767561065</v>
      </c>
      <c r="E12" s="15">
        <v>767574792</v>
      </c>
      <c r="F12" s="38">
        <f>E12-D12</f>
        <v>13727</v>
      </c>
      <c r="G12" s="70"/>
    </row>
    <row r="13" spans="1:7" ht="19.8" customHeight="1" x14ac:dyDescent="0.25">
      <c r="A13" s="60" t="s">
        <v>52</v>
      </c>
      <c r="B13" s="30" t="s">
        <v>76</v>
      </c>
      <c r="C13" s="22"/>
      <c r="D13" s="15">
        <v>71994205.810000002</v>
      </c>
      <c r="E13" s="15">
        <v>71996355.810000002</v>
      </c>
      <c r="F13" s="38">
        <f t="shared" ref="F13:F24" si="2">E13-D13</f>
        <v>2150</v>
      </c>
      <c r="G13" s="70"/>
    </row>
    <row r="14" spans="1:7" ht="34.200000000000003" customHeight="1" x14ac:dyDescent="0.25">
      <c r="A14" s="60" t="s">
        <v>53</v>
      </c>
      <c r="B14" s="30" t="s">
        <v>77</v>
      </c>
      <c r="C14" s="22"/>
      <c r="D14" s="15">
        <v>82062257</v>
      </c>
      <c r="E14" s="15">
        <v>82057791</v>
      </c>
      <c r="F14" s="38">
        <f t="shared" si="2"/>
        <v>-4466</v>
      </c>
      <c r="G14" s="71"/>
    </row>
    <row r="15" spans="1:7" ht="32.4" customHeight="1" x14ac:dyDescent="0.25">
      <c r="A15" s="35" t="s">
        <v>14</v>
      </c>
      <c r="B15" s="30" t="s">
        <v>68</v>
      </c>
      <c r="C15" s="22"/>
      <c r="D15" s="15">
        <v>1015024487.17</v>
      </c>
      <c r="E15" s="38">
        <v>1014994487.17</v>
      </c>
      <c r="F15" s="38">
        <f t="shared" si="2"/>
        <v>-30000</v>
      </c>
      <c r="G15" s="69" t="s">
        <v>30</v>
      </c>
    </row>
    <row r="16" spans="1:7" ht="130.19999999999999" customHeight="1" x14ac:dyDescent="0.25">
      <c r="A16" s="60" t="s">
        <v>22</v>
      </c>
      <c r="B16" s="30" t="s">
        <v>54</v>
      </c>
      <c r="C16" s="22"/>
      <c r="D16" s="38">
        <v>60000</v>
      </c>
      <c r="E16" s="38">
        <v>90000</v>
      </c>
      <c r="F16" s="38">
        <f t="shared" si="2"/>
        <v>30000</v>
      </c>
      <c r="G16" s="71"/>
    </row>
    <row r="17" spans="1:7" ht="74.400000000000006" customHeight="1" x14ac:dyDescent="0.25">
      <c r="A17" s="61" t="s">
        <v>31</v>
      </c>
      <c r="B17" s="30" t="s">
        <v>88</v>
      </c>
      <c r="C17" s="23"/>
      <c r="D17" s="15">
        <v>0</v>
      </c>
      <c r="E17" s="15">
        <v>40000000</v>
      </c>
      <c r="F17" s="15">
        <f t="shared" si="2"/>
        <v>40000000</v>
      </c>
      <c r="G17" s="61" t="s">
        <v>21</v>
      </c>
    </row>
    <row r="18" spans="1:7" ht="103.2" customHeight="1" x14ac:dyDescent="0.25">
      <c r="A18" s="61" t="s">
        <v>31</v>
      </c>
      <c r="B18" s="30" t="s">
        <v>88</v>
      </c>
      <c r="C18" s="23"/>
      <c r="D18" s="15">
        <v>0</v>
      </c>
      <c r="E18" s="15">
        <v>-40000000</v>
      </c>
      <c r="F18" s="15">
        <f t="shared" si="2"/>
        <v>-40000000</v>
      </c>
      <c r="G18" s="61" t="s">
        <v>89</v>
      </c>
    </row>
    <row r="19" spans="1:7" ht="26.4" customHeight="1" x14ac:dyDescent="0.25">
      <c r="A19" s="69" t="s">
        <v>31</v>
      </c>
      <c r="B19" s="30" t="s">
        <v>70</v>
      </c>
      <c r="C19" s="23"/>
      <c r="D19" s="15">
        <v>34730000</v>
      </c>
      <c r="E19" s="15">
        <v>48430000</v>
      </c>
      <c r="F19" s="38">
        <f t="shared" si="2"/>
        <v>13700000</v>
      </c>
      <c r="G19" s="69" t="s">
        <v>21</v>
      </c>
    </row>
    <row r="20" spans="1:7" ht="24.6" customHeight="1" x14ac:dyDescent="0.25">
      <c r="A20" s="71"/>
      <c r="B20" s="30" t="s">
        <v>73</v>
      </c>
      <c r="C20" s="23"/>
      <c r="D20" s="15">
        <v>0</v>
      </c>
      <c r="E20" s="15">
        <v>40000000</v>
      </c>
      <c r="F20" s="38">
        <f t="shared" si="2"/>
        <v>40000000</v>
      </c>
      <c r="G20" s="70"/>
    </row>
    <row r="21" spans="1:7" ht="31.8" customHeight="1" x14ac:dyDescent="0.25">
      <c r="A21" s="35" t="s">
        <v>34</v>
      </c>
      <c r="B21" s="30" t="s">
        <v>72</v>
      </c>
      <c r="C21" s="23"/>
      <c r="D21" s="15">
        <v>196185306</v>
      </c>
      <c r="E21" s="15">
        <v>207285306</v>
      </c>
      <c r="F21" s="38">
        <f t="shared" si="2"/>
        <v>11100000</v>
      </c>
      <c r="G21" s="71"/>
    </row>
    <row r="22" spans="1:7" ht="52.8" customHeight="1" x14ac:dyDescent="0.25">
      <c r="A22" s="69" t="s">
        <v>49</v>
      </c>
      <c r="B22" s="30" t="s">
        <v>50</v>
      </c>
      <c r="C22" s="23"/>
      <c r="D22" s="15">
        <v>17209100</v>
      </c>
      <c r="E22" s="15">
        <v>57209100</v>
      </c>
      <c r="F22" s="38">
        <f t="shared" si="2"/>
        <v>40000000</v>
      </c>
      <c r="G22" s="69" t="s">
        <v>71</v>
      </c>
    </row>
    <row r="23" spans="1:7" ht="51" customHeight="1" x14ac:dyDescent="0.25">
      <c r="A23" s="71"/>
      <c r="B23" s="30" t="s">
        <v>51</v>
      </c>
      <c r="C23" s="23"/>
      <c r="D23" s="15">
        <v>108404500</v>
      </c>
      <c r="E23" s="15">
        <v>68404500</v>
      </c>
      <c r="F23" s="38">
        <f t="shared" si="2"/>
        <v>-40000000</v>
      </c>
      <c r="G23" s="71"/>
    </row>
    <row r="24" spans="1:7" ht="110.4" customHeight="1" thickBot="1" x14ac:dyDescent="0.3">
      <c r="A24" s="36" t="s">
        <v>74</v>
      </c>
      <c r="B24" s="34" t="s">
        <v>75</v>
      </c>
      <c r="C24" s="24"/>
      <c r="D24" s="21">
        <v>0</v>
      </c>
      <c r="E24" s="21">
        <v>41101100</v>
      </c>
      <c r="F24" s="21">
        <f t="shared" si="2"/>
        <v>41101100</v>
      </c>
      <c r="G24" s="36" t="s">
        <v>32</v>
      </c>
    </row>
    <row r="25" spans="1:7" ht="21" customHeight="1" thickTop="1" x14ac:dyDescent="0.25">
      <c r="A25" s="10" t="s">
        <v>35</v>
      </c>
      <c r="B25" s="44"/>
      <c r="C25" s="46"/>
      <c r="D25" s="11">
        <v>992355693</v>
      </c>
      <c r="E25" s="11">
        <v>992355693</v>
      </c>
      <c r="F25" s="12">
        <f t="shared" ref="F25:F28" si="3">E25-D25</f>
        <v>0</v>
      </c>
      <c r="G25" s="17"/>
    </row>
    <row r="26" spans="1:7" ht="31.8" customHeight="1" x14ac:dyDescent="0.25">
      <c r="A26" s="69" t="s">
        <v>36</v>
      </c>
      <c r="B26" s="30" t="s">
        <v>78</v>
      </c>
      <c r="C26" s="23"/>
      <c r="D26" s="14">
        <v>0</v>
      </c>
      <c r="E26" s="14">
        <v>514176</v>
      </c>
      <c r="F26" s="15">
        <f t="shared" si="3"/>
        <v>514176</v>
      </c>
      <c r="G26" s="69" t="s">
        <v>33</v>
      </c>
    </row>
    <row r="27" spans="1:7" ht="31.8" customHeight="1" thickBot="1" x14ac:dyDescent="0.3">
      <c r="A27" s="72"/>
      <c r="B27" s="34" t="s">
        <v>79</v>
      </c>
      <c r="C27" s="24"/>
      <c r="D27" s="20">
        <v>10000000</v>
      </c>
      <c r="E27" s="20">
        <v>9485824</v>
      </c>
      <c r="F27" s="21">
        <f t="shared" si="3"/>
        <v>-514176</v>
      </c>
      <c r="G27" s="72"/>
    </row>
    <row r="28" spans="1:7" ht="32.4" customHeight="1" thickTop="1" x14ac:dyDescent="0.25">
      <c r="A28" s="10" t="s">
        <v>37</v>
      </c>
      <c r="B28" s="44"/>
      <c r="C28" s="46"/>
      <c r="D28" s="11">
        <v>14146170701.790001</v>
      </c>
      <c r="E28" s="11">
        <v>14146170701.790001</v>
      </c>
      <c r="F28" s="12">
        <f t="shared" si="3"/>
        <v>0</v>
      </c>
      <c r="G28" s="17"/>
    </row>
    <row r="29" spans="1:7" ht="29.4" customHeight="1" x14ac:dyDescent="0.25">
      <c r="A29" s="69" t="s">
        <v>80</v>
      </c>
      <c r="B29" s="30" t="s">
        <v>81</v>
      </c>
      <c r="C29" s="23"/>
      <c r="D29" s="14">
        <v>118217889</v>
      </c>
      <c r="E29" s="14">
        <v>118469739</v>
      </c>
      <c r="F29" s="15">
        <f>E29-D29</f>
        <v>251850</v>
      </c>
      <c r="G29" s="69" t="s">
        <v>71</v>
      </c>
    </row>
    <row r="30" spans="1:7" ht="28.2" customHeight="1" x14ac:dyDescent="0.25">
      <c r="A30" s="71"/>
      <c r="B30" s="29" t="s">
        <v>82</v>
      </c>
      <c r="C30" s="22"/>
      <c r="D30" s="37">
        <v>181652877.49000001</v>
      </c>
      <c r="E30" s="37">
        <v>181887377.49000001</v>
      </c>
      <c r="F30" s="38">
        <f>E30-D30</f>
        <v>234500</v>
      </c>
      <c r="G30" s="70"/>
    </row>
    <row r="31" spans="1:7" ht="49.8" customHeight="1" thickBot="1" x14ac:dyDescent="0.3">
      <c r="A31" s="36" t="s">
        <v>38</v>
      </c>
      <c r="B31" s="78" t="s">
        <v>83</v>
      </c>
      <c r="C31" s="79"/>
      <c r="D31" s="80">
        <v>695125735</v>
      </c>
      <c r="E31" s="80">
        <v>694639385</v>
      </c>
      <c r="F31" s="81">
        <f>E31-D31</f>
        <v>-486350</v>
      </c>
      <c r="G31" s="72"/>
    </row>
    <row r="32" spans="1:7" ht="19.2" customHeight="1" thickTop="1" x14ac:dyDescent="0.25">
      <c r="A32" s="39" t="s">
        <v>16</v>
      </c>
      <c r="B32" s="29"/>
      <c r="C32" s="22"/>
      <c r="D32" s="11">
        <v>4946795705.2700005</v>
      </c>
      <c r="E32" s="11">
        <v>4881995705.2700005</v>
      </c>
      <c r="F32" s="12">
        <f t="shared" si="1"/>
        <v>-64800000</v>
      </c>
      <c r="G32" s="17"/>
    </row>
    <row r="33" spans="1:7" ht="75.599999999999994" customHeight="1" x14ac:dyDescent="0.25">
      <c r="A33" s="82" t="s">
        <v>17</v>
      </c>
      <c r="B33" s="30" t="s">
        <v>18</v>
      </c>
      <c r="C33" s="23"/>
      <c r="D33" s="14">
        <v>1587859407.4200001</v>
      </c>
      <c r="E33" s="14">
        <v>1547859407.4200001</v>
      </c>
      <c r="F33" s="15">
        <f t="shared" si="1"/>
        <v>-40000000</v>
      </c>
      <c r="G33" s="35" t="s">
        <v>19</v>
      </c>
    </row>
    <row r="34" spans="1:7" ht="91.8" customHeight="1" x14ac:dyDescent="0.25">
      <c r="A34" s="82" t="s">
        <v>17</v>
      </c>
      <c r="B34" s="30" t="s">
        <v>18</v>
      </c>
      <c r="C34" s="23"/>
      <c r="D34" s="14">
        <v>1587859407.4200001</v>
      </c>
      <c r="E34" s="14">
        <v>1627859407.4200001</v>
      </c>
      <c r="F34" s="15">
        <f t="shared" si="1"/>
        <v>40000000</v>
      </c>
      <c r="G34" s="61" t="s">
        <v>90</v>
      </c>
    </row>
    <row r="35" spans="1:7" ht="80.400000000000006" customHeight="1" thickBot="1" x14ac:dyDescent="0.3">
      <c r="A35" s="42" t="s">
        <v>17</v>
      </c>
      <c r="B35" s="34" t="s">
        <v>18</v>
      </c>
      <c r="C35" s="24"/>
      <c r="D35" s="20">
        <v>1587859407.4200001</v>
      </c>
      <c r="E35" s="20">
        <v>1523059407.4200001</v>
      </c>
      <c r="F35" s="21">
        <f t="shared" ref="F35" si="4">E35-D35</f>
        <v>-64800000</v>
      </c>
      <c r="G35" s="36" t="s">
        <v>19</v>
      </c>
    </row>
    <row r="36" spans="1:7" ht="32.25" customHeight="1" thickTop="1" x14ac:dyDescent="0.25">
      <c r="A36" s="45" t="s">
        <v>23</v>
      </c>
      <c r="B36" s="44"/>
      <c r="C36" s="46"/>
      <c r="D36" s="11">
        <v>10422916725.99</v>
      </c>
      <c r="E36" s="11">
        <v>11037705625.99</v>
      </c>
      <c r="F36" s="12">
        <f t="shared" si="1"/>
        <v>614788900</v>
      </c>
      <c r="G36" s="17"/>
    </row>
    <row r="37" spans="1:7" ht="33" customHeight="1" x14ac:dyDescent="0.25">
      <c r="A37" s="67" t="s">
        <v>55</v>
      </c>
      <c r="B37" s="30" t="s">
        <v>84</v>
      </c>
      <c r="C37" s="23"/>
      <c r="D37" s="15">
        <v>432406834</v>
      </c>
      <c r="E37" s="15">
        <v>548920834</v>
      </c>
      <c r="F37" s="15">
        <f t="shared" si="1"/>
        <v>116514000</v>
      </c>
      <c r="G37" s="65" t="s">
        <v>32</v>
      </c>
    </row>
    <row r="38" spans="1:7" ht="33" customHeight="1" x14ac:dyDescent="0.25">
      <c r="A38" s="73"/>
      <c r="B38" s="30" t="s">
        <v>85</v>
      </c>
      <c r="C38" s="23"/>
      <c r="D38" s="15">
        <v>1581145748.71</v>
      </c>
      <c r="E38" s="15">
        <v>1981145748.71</v>
      </c>
      <c r="F38" s="15">
        <f t="shared" si="1"/>
        <v>400000000</v>
      </c>
      <c r="G38" s="65"/>
    </row>
    <row r="39" spans="1:7" ht="91.8" customHeight="1" x14ac:dyDescent="0.25">
      <c r="A39" s="53" t="s">
        <v>39</v>
      </c>
      <c r="B39" s="30" t="s">
        <v>40</v>
      </c>
      <c r="C39" s="23"/>
      <c r="D39" s="15">
        <v>115757241.19</v>
      </c>
      <c r="E39" s="15">
        <v>132016741.19</v>
      </c>
      <c r="F39" s="15">
        <f t="shared" si="1"/>
        <v>16259500</v>
      </c>
      <c r="G39" s="65" t="s">
        <v>47</v>
      </c>
    </row>
    <row r="40" spans="1:7" ht="36.6" customHeight="1" x14ac:dyDescent="0.25">
      <c r="A40" s="53" t="s">
        <v>86</v>
      </c>
      <c r="B40" s="30" t="s">
        <v>87</v>
      </c>
      <c r="C40" s="23"/>
      <c r="D40" s="15">
        <v>479053216.62</v>
      </c>
      <c r="E40" s="15">
        <v>551717116.62</v>
      </c>
      <c r="F40" s="15">
        <f t="shared" si="1"/>
        <v>72663900</v>
      </c>
      <c r="G40" s="65"/>
    </row>
    <row r="41" spans="1:7" ht="78.599999999999994" customHeight="1" thickBot="1" x14ac:dyDescent="0.3">
      <c r="A41" s="42" t="s">
        <v>41</v>
      </c>
      <c r="B41" s="34" t="s">
        <v>42</v>
      </c>
      <c r="C41" s="24"/>
      <c r="D41" s="21">
        <v>903004177.72000003</v>
      </c>
      <c r="E41" s="21">
        <v>912355677.72000003</v>
      </c>
      <c r="F41" s="21">
        <f t="shared" si="1"/>
        <v>9351500</v>
      </c>
      <c r="G41" s="66"/>
    </row>
    <row r="42" spans="1:7" ht="46.8" customHeight="1" thickTop="1" x14ac:dyDescent="0.25">
      <c r="A42" s="25" t="s">
        <v>10</v>
      </c>
      <c r="B42" s="47"/>
      <c r="C42" s="48"/>
      <c r="D42" s="12">
        <v>14553670333.24</v>
      </c>
      <c r="E42" s="12">
        <v>14553677333.24</v>
      </c>
      <c r="F42" s="12">
        <f t="shared" ref="F42:F62" si="5">E42-D42</f>
        <v>7000</v>
      </c>
      <c r="G42" s="49"/>
    </row>
    <row r="43" spans="1:7" ht="48.6" customHeight="1" x14ac:dyDescent="0.25">
      <c r="A43" s="49" t="s">
        <v>43</v>
      </c>
      <c r="B43" s="47" t="s">
        <v>91</v>
      </c>
      <c r="C43" s="48"/>
      <c r="D43" s="38">
        <v>604296</v>
      </c>
      <c r="E43" s="38">
        <v>602354</v>
      </c>
      <c r="F43" s="38">
        <f>E43-D43</f>
        <v>-1942</v>
      </c>
      <c r="G43" s="74" t="s">
        <v>12</v>
      </c>
    </row>
    <row r="44" spans="1:7" ht="130.19999999999999" customHeight="1" x14ac:dyDescent="0.25">
      <c r="A44" s="49" t="s">
        <v>22</v>
      </c>
      <c r="B44" s="47" t="s">
        <v>44</v>
      </c>
      <c r="C44" s="48"/>
      <c r="D44" s="38">
        <v>0</v>
      </c>
      <c r="E44" s="38">
        <v>1942</v>
      </c>
      <c r="F44" s="38">
        <f>E44-D44</f>
        <v>1942</v>
      </c>
      <c r="G44" s="75"/>
    </row>
    <row r="45" spans="1:7" ht="48" customHeight="1" x14ac:dyDescent="0.25">
      <c r="A45" s="83" t="s">
        <v>20</v>
      </c>
      <c r="B45" s="47" t="s">
        <v>92</v>
      </c>
      <c r="C45" s="48"/>
      <c r="D45" s="38">
        <v>11000</v>
      </c>
      <c r="E45" s="38">
        <v>18000</v>
      </c>
      <c r="F45" s="38">
        <f>E45-D45</f>
        <v>7000</v>
      </c>
      <c r="G45" s="35" t="s">
        <v>15</v>
      </c>
    </row>
    <row r="46" spans="1:7" ht="48" customHeight="1" x14ac:dyDescent="0.25">
      <c r="A46" s="83" t="s">
        <v>56</v>
      </c>
      <c r="B46" s="64" t="s">
        <v>93</v>
      </c>
      <c r="C46" s="62"/>
      <c r="D46" s="15">
        <v>37550000</v>
      </c>
      <c r="E46" s="15">
        <v>37536051.700000003</v>
      </c>
      <c r="F46" s="15">
        <f>E46-D46</f>
        <v>-13948.29999999702</v>
      </c>
      <c r="G46" s="74" t="s">
        <v>12</v>
      </c>
    </row>
    <row r="47" spans="1:7" ht="66.599999999999994" customHeight="1" x14ac:dyDescent="0.25">
      <c r="A47" s="74" t="s">
        <v>22</v>
      </c>
      <c r="B47" s="47" t="s">
        <v>57</v>
      </c>
      <c r="C47" s="48"/>
      <c r="D47" s="38">
        <v>0</v>
      </c>
      <c r="E47" s="38">
        <v>9548.2999999999993</v>
      </c>
      <c r="F47" s="38">
        <f>E47-D47</f>
        <v>9548.2999999999993</v>
      </c>
      <c r="G47" s="77"/>
    </row>
    <row r="48" spans="1:7" ht="66" customHeight="1" thickBot="1" x14ac:dyDescent="0.3">
      <c r="A48" s="84"/>
      <c r="B48" s="85" t="s">
        <v>29</v>
      </c>
      <c r="C48" s="63"/>
      <c r="D48" s="21">
        <v>0</v>
      </c>
      <c r="E48" s="21">
        <v>4400</v>
      </c>
      <c r="F48" s="21">
        <f>E48-D48</f>
        <v>4400</v>
      </c>
      <c r="G48" s="84"/>
    </row>
    <row r="49" spans="1:7" ht="32.25" customHeight="1" thickTop="1" x14ac:dyDescent="0.25">
      <c r="A49" s="45" t="s">
        <v>24</v>
      </c>
      <c r="B49" s="50"/>
      <c r="C49" s="46"/>
      <c r="D49" s="11">
        <v>92545281</v>
      </c>
      <c r="E49" s="11">
        <v>92545281</v>
      </c>
      <c r="F49" s="12">
        <f t="shared" si="5"/>
        <v>0</v>
      </c>
      <c r="G49" s="18"/>
    </row>
    <row r="50" spans="1:7" ht="34.799999999999997" customHeight="1" x14ac:dyDescent="0.25">
      <c r="A50" s="53" t="s">
        <v>25</v>
      </c>
      <c r="B50" s="13" t="s">
        <v>26</v>
      </c>
      <c r="C50" s="23"/>
      <c r="D50" s="14">
        <v>1000000</v>
      </c>
      <c r="E50" s="14">
        <v>950000</v>
      </c>
      <c r="F50" s="15">
        <f t="shared" si="5"/>
        <v>-50000</v>
      </c>
      <c r="G50" s="69" t="s">
        <v>30</v>
      </c>
    </row>
    <row r="51" spans="1:7" ht="130.19999999999999" customHeight="1" x14ac:dyDescent="0.25">
      <c r="A51" s="53" t="s">
        <v>22</v>
      </c>
      <c r="B51" s="16" t="s">
        <v>94</v>
      </c>
      <c r="C51" s="22"/>
      <c r="D51" s="14">
        <v>0</v>
      </c>
      <c r="E51" s="14">
        <v>50000</v>
      </c>
      <c r="F51" s="15">
        <f t="shared" si="5"/>
        <v>50000</v>
      </c>
      <c r="G51" s="71"/>
    </row>
    <row r="52" spans="1:7" ht="33.6" customHeight="1" x14ac:dyDescent="0.25">
      <c r="A52" s="53" t="s">
        <v>25</v>
      </c>
      <c r="B52" s="13" t="s">
        <v>26</v>
      </c>
      <c r="C52" s="23"/>
      <c r="D52" s="14">
        <v>1000000</v>
      </c>
      <c r="E52" s="14">
        <v>800801.22</v>
      </c>
      <c r="F52" s="15">
        <f t="shared" si="5"/>
        <v>-199198.78000000003</v>
      </c>
      <c r="G52" s="65" t="s">
        <v>12</v>
      </c>
    </row>
    <row r="53" spans="1:7" ht="130.19999999999999" customHeight="1" thickBot="1" x14ac:dyDescent="0.3">
      <c r="A53" s="42" t="s">
        <v>22</v>
      </c>
      <c r="B53" s="86" t="s">
        <v>58</v>
      </c>
      <c r="C53" s="79"/>
      <c r="D53" s="21">
        <v>0</v>
      </c>
      <c r="E53" s="21">
        <v>199198.78</v>
      </c>
      <c r="F53" s="21">
        <f t="shared" si="5"/>
        <v>199198.78</v>
      </c>
      <c r="G53" s="66"/>
    </row>
    <row r="54" spans="1:7" ht="34.200000000000003" customHeight="1" thickTop="1" x14ac:dyDescent="0.25">
      <c r="A54" s="45" t="s">
        <v>48</v>
      </c>
      <c r="B54" s="16"/>
      <c r="C54" s="22"/>
      <c r="D54" s="12">
        <v>979363147</v>
      </c>
      <c r="E54" s="12">
        <v>979363147</v>
      </c>
      <c r="F54" s="12">
        <f t="shared" si="5"/>
        <v>0</v>
      </c>
      <c r="G54" s="54"/>
    </row>
    <row r="55" spans="1:7" ht="31.8" customHeight="1" x14ac:dyDescent="0.25">
      <c r="A55" s="53" t="s">
        <v>95</v>
      </c>
      <c r="B55" s="13" t="s">
        <v>96</v>
      </c>
      <c r="C55" s="23"/>
      <c r="D55" s="15">
        <v>180322480</v>
      </c>
      <c r="E55" s="15">
        <v>178521907</v>
      </c>
      <c r="F55" s="15">
        <f>E55-D55</f>
        <v>-1800573</v>
      </c>
      <c r="G55" s="69" t="s">
        <v>27</v>
      </c>
    </row>
    <row r="56" spans="1:7" ht="75" customHeight="1" x14ac:dyDescent="0.25">
      <c r="A56" s="53" t="s">
        <v>97</v>
      </c>
      <c r="B56" s="13" t="s">
        <v>98</v>
      </c>
      <c r="C56" s="23"/>
      <c r="D56" s="15">
        <v>60000000</v>
      </c>
      <c r="E56" s="15">
        <v>61800573</v>
      </c>
      <c r="F56" s="15">
        <f>E56-D56</f>
        <v>1800573</v>
      </c>
      <c r="G56" s="71"/>
    </row>
    <row r="57" spans="1:7" ht="45" customHeight="1" x14ac:dyDescent="0.25">
      <c r="A57" s="53" t="s">
        <v>95</v>
      </c>
      <c r="B57" s="13" t="s">
        <v>101</v>
      </c>
      <c r="C57" s="23"/>
      <c r="D57" s="15">
        <v>1500000</v>
      </c>
      <c r="E57" s="15">
        <v>500000</v>
      </c>
      <c r="F57" s="15">
        <f>E57-D57</f>
        <v>-1000000</v>
      </c>
      <c r="G57" s="69" t="s">
        <v>27</v>
      </c>
    </row>
    <row r="58" spans="1:7" ht="45" customHeight="1" thickBot="1" x14ac:dyDescent="0.3">
      <c r="A58" s="42" t="s">
        <v>99</v>
      </c>
      <c r="B58" s="19" t="s">
        <v>100</v>
      </c>
      <c r="C58" s="24"/>
      <c r="D58" s="21">
        <v>10000000</v>
      </c>
      <c r="E58" s="21">
        <v>11000000</v>
      </c>
      <c r="F58" s="21">
        <f>E58-D58</f>
        <v>1000000</v>
      </c>
      <c r="G58" s="72"/>
    </row>
    <row r="59" spans="1:7" ht="46.2" customHeight="1" thickTop="1" x14ac:dyDescent="0.25">
      <c r="A59" s="45" t="s">
        <v>45</v>
      </c>
      <c r="B59" s="50"/>
      <c r="C59" s="46"/>
      <c r="D59" s="11">
        <v>1332868156.3900001</v>
      </c>
      <c r="E59" s="11">
        <v>1332868156.3900001</v>
      </c>
      <c r="F59" s="12">
        <f t="shared" si="5"/>
        <v>0</v>
      </c>
      <c r="G59" s="59"/>
    </row>
    <row r="60" spans="1:7" ht="45" customHeight="1" x14ac:dyDescent="0.25">
      <c r="A60" s="67" t="s">
        <v>59</v>
      </c>
      <c r="B60" s="13" t="s">
        <v>102</v>
      </c>
      <c r="C60" s="23"/>
      <c r="D60" s="14">
        <v>31917416.190000001</v>
      </c>
      <c r="E60" s="14">
        <v>31802244.190000001</v>
      </c>
      <c r="F60" s="15">
        <f>E60-D60</f>
        <v>-115172</v>
      </c>
      <c r="G60" s="69" t="s">
        <v>27</v>
      </c>
    </row>
    <row r="61" spans="1:7" ht="45" customHeight="1" thickBot="1" x14ac:dyDescent="0.3">
      <c r="A61" s="68"/>
      <c r="B61" s="86" t="s">
        <v>103</v>
      </c>
      <c r="C61" s="79"/>
      <c r="D61" s="80">
        <v>1228019</v>
      </c>
      <c r="E61" s="80">
        <v>1343191</v>
      </c>
      <c r="F61" s="81">
        <f t="shared" ref="F61" si="6">E61-D61</f>
        <v>115172</v>
      </c>
      <c r="G61" s="72"/>
    </row>
    <row r="62" spans="1:7" ht="20.399999999999999" customHeight="1" thickTop="1" x14ac:dyDescent="0.25">
      <c r="A62" s="45" t="s">
        <v>46</v>
      </c>
      <c r="B62" s="50"/>
      <c r="C62" s="46"/>
      <c r="D62" s="11">
        <v>566907984</v>
      </c>
      <c r="E62" s="11">
        <v>566907984</v>
      </c>
      <c r="F62" s="12">
        <f t="shared" si="5"/>
        <v>0</v>
      </c>
      <c r="G62" s="54"/>
    </row>
    <row r="63" spans="1:7" ht="46.2" customHeight="1" x14ac:dyDescent="0.25">
      <c r="A63" s="67" t="s">
        <v>60</v>
      </c>
      <c r="B63" s="13" t="s">
        <v>61</v>
      </c>
      <c r="C63" s="23"/>
      <c r="D63" s="14">
        <v>7203424.6699999999</v>
      </c>
      <c r="E63" s="14">
        <v>7030861.1900000004</v>
      </c>
      <c r="F63" s="15">
        <f>E63-D63</f>
        <v>-172563.47999999952</v>
      </c>
      <c r="G63" s="69" t="s">
        <v>27</v>
      </c>
    </row>
    <row r="64" spans="1:7" ht="45.6" customHeight="1" thickBot="1" x14ac:dyDescent="0.3">
      <c r="A64" s="68"/>
      <c r="B64" s="19" t="s">
        <v>62</v>
      </c>
      <c r="C64" s="24"/>
      <c r="D64" s="20">
        <v>2216775.33</v>
      </c>
      <c r="E64" s="20">
        <v>2389338.81</v>
      </c>
      <c r="F64" s="21">
        <f>E64-D64</f>
        <v>172563.47999999998</v>
      </c>
      <c r="G64" s="72"/>
    </row>
    <row r="65" spans="1:7" ht="73.8" customHeight="1" thickTop="1" x14ac:dyDescent="0.25">
      <c r="A65" s="45" t="s">
        <v>104</v>
      </c>
      <c r="B65" s="50"/>
      <c r="C65" s="46"/>
      <c r="D65" s="11">
        <v>18869646</v>
      </c>
      <c r="E65" s="11">
        <v>18869646</v>
      </c>
      <c r="F65" s="12">
        <f t="shared" ref="F65:F68" si="7">E65-D65</f>
        <v>0</v>
      </c>
      <c r="G65" s="59"/>
    </row>
    <row r="66" spans="1:7" ht="61.2" customHeight="1" x14ac:dyDescent="0.25">
      <c r="A66" s="53" t="s">
        <v>11</v>
      </c>
      <c r="B66" s="13" t="s">
        <v>105</v>
      </c>
      <c r="C66" s="23"/>
      <c r="D66" s="14">
        <v>17689524</v>
      </c>
      <c r="E66" s="14">
        <v>17621740</v>
      </c>
      <c r="F66" s="15">
        <f t="shared" si="7"/>
        <v>-67784</v>
      </c>
      <c r="G66" s="69" t="s">
        <v>27</v>
      </c>
    </row>
    <row r="67" spans="1:7" ht="131.4" customHeight="1" thickBot="1" x14ac:dyDescent="0.3">
      <c r="A67" s="42" t="s">
        <v>22</v>
      </c>
      <c r="B67" s="19" t="s">
        <v>106</v>
      </c>
      <c r="C67" s="24"/>
      <c r="D67" s="20">
        <v>1180122</v>
      </c>
      <c r="E67" s="20">
        <v>1247906</v>
      </c>
      <c r="F67" s="21">
        <f t="shared" si="7"/>
        <v>67784</v>
      </c>
      <c r="G67" s="72"/>
    </row>
    <row r="68" spans="1:7" ht="18" customHeight="1" thickTop="1" x14ac:dyDescent="0.25">
      <c r="A68" s="10" t="s">
        <v>6</v>
      </c>
      <c r="B68" s="16"/>
      <c r="C68" s="57"/>
      <c r="D68" s="11">
        <v>76137793980.610001</v>
      </c>
      <c r="E68" s="11">
        <v>76793690980.610001</v>
      </c>
      <c r="F68" s="11">
        <f t="shared" si="7"/>
        <v>655897000</v>
      </c>
      <c r="G68" s="58"/>
    </row>
    <row r="69" spans="1:7" ht="40.799999999999997" customHeight="1" x14ac:dyDescent="0.25">
      <c r="A69" s="3"/>
      <c r="B69" s="6"/>
      <c r="C69" s="4"/>
      <c r="D69" s="5"/>
      <c r="E69" s="5"/>
      <c r="F69" s="5"/>
      <c r="G69" s="3"/>
    </row>
    <row r="70" spans="1:7" ht="18" customHeight="1" x14ac:dyDescent="0.35">
      <c r="A70" s="40" t="s">
        <v>107</v>
      </c>
      <c r="B70" s="31"/>
      <c r="C70" s="4"/>
      <c r="D70" s="5"/>
      <c r="E70" s="5"/>
      <c r="F70" s="7"/>
      <c r="G70" s="41" t="s">
        <v>13</v>
      </c>
    </row>
    <row r="71" spans="1:7" x14ac:dyDescent="0.25">
      <c r="A71" s="3"/>
      <c r="B71" s="28"/>
      <c r="C71" s="4"/>
      <c r="D71" s="5"/>
      <c r="E71" s="5"/>
      <c r="F71" s="5"/>
      <c r="G71" s="4"/>
    </row>
    <row r="72" spans="1:7" ht="51" customHeight="1" x14ac:dyDescent="0.25">
      <c r="A72" s="3"/>
      <c r="B72" s="28"/>
      <c r="C72" s="4"/>
      <c r="D72" s="5"/>
      <c r="E72" s="5"/>
      <c r="F72" s="5"/>
      <c r="G72" s="4"/>
    </row>
    <row r="73" spans="1:7" x14ac:dyDescent="0.25">
      <c r="A73" s="43" t="s">
        <v>8</v>
      </c>
      <c r="B73" s="28"/>
      <c r="C73" s="4"/>
      <c r="D73" s="5"/>
      <c r="E73" s="5"/>
      <c r="F73" s="5"/>
      <c r="G73" s="4"/>
    </row>
    <row r="74" spans="1:7" ht="13.5" customHeight="1" x14ac:dyDescent="0.25">
      <c r="A74" s="3" t="s">
        <v>7</v>
      </c>
      <c r="B74" s="28"/>
      <c r="C74" s="4"/>
      <c r="D74" s="5"/>
      <c r="E74" s="5"/>
      <c r="F74" s="5"/>
      <c r="G74" s="4"/>
    </row>
  </sheetData>
  <mergeCells count="28">
    <mergeCell ref="A37:A38"/>
    <mergeCell ref="A29:A30"/>
    <mergeCell ref="A22:A23"/>
    <mergeCell ref="G29:G31"/>
    <mergeCell ref="G22:G23"/>
    <mergeCell ref="G8:G9"/>
    <mergeCell ref="G19:G21"/>
    <mergeCell ref="A19:A20"/>
    <mergeCell ref="G11:G14"/>
    <mergeCell ref="G15:G16"/>
    <mergeCell ref="A11:A12"/>
    <mergeCell ref="G26:G27"/>
    <mergeCell ref="A26:A27"/>
    <mergeCell ref="A2:G2"/>
    <mergeCell ref="G43:G44"/>
    <mergeCell ref="G66:G67"/>
    <mergeCell ref="G52:G53"/>
    <mergeCell ref="G63:G64"/>
    <mergeCell ref="A63:A64"/>
    <mergeCell ref="G37:G38"/>
    <mergeCell ref="G39:G41"/>
    <mergeCell ref="G46:G48"/>
    <mergeCell ref="A47:A48"/>
    <mergeCell ref="G55:G56"/>
    <mergeCell ref="G57:G58"/>
    <mergeCell ref="A60:A61"/>
    <mergeCell ref="G50:G51"/>
    <mergeCell ref="G60:G61"/>
  </mergeCells>
  <phoneticPr fontId="1" type="noConversion"/>
  <pageMargins left="0.35433070866141736" right="0.35433070866141736" top="0.39370078740157483" bottom="0.23622047244094491" header="0.19685039370078741" footer="0.35433070866141736"/>
  <pageSetup paperSize="9" scale="82" orientation="landscape" r:id="rId1"/>
  <headerFooter alignWithMargins="0">
    <oddHeader>&amp;C&amp;P</oddHeader>
  </headerFooter>
  <rowBreaks count="2" manualBreakCount="2">
    <brk id="31" max="16383" man="1"/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Облфинуправление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mihaleva</dc:creator>
  <cp:lastModifiedBy>Давыдова</cp:lastModifiedBy>
  <cp:lastPrinted>2021-04-15T11:51:14Z</cp:lastPrinted>
  <dcterms:created xsi:type="dcterms:W3CDTF">2007-03-21T13:35:32Z</dcterms:created>
  <dcterms:modified xsi:type="dcterms:W3CDTF">2021-04-15T11:51:20Z</dcterms:modified>
</cp:coreProperties>
</file>